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4240" windowHeight="12375"/>
  </bookViews>
  <sheets>
    <sheet name="Лист1" sheetId="1" r:id="rId1"/>
    <sheet name="Лист2" sheetId="2" r:id="rId2"/>
    <sheet name="Лист3" sheetId="3" r:id="rId3"/>
  </sheets>
  <calcPr calcId="145621" concurrentCalc="0" concurrentManualCount="1"/>
</workbook>
</file>

<file path=xl/calcChain.xml><?xml version="1.0" encoding="utf-8"?>
<calcChain xmlns="http://schemas.openxmlformats.org/spreadsheetml/2006/main">
  <c r="Q13" i="1" l="1"/>
  <c r="J11" i="1"/>
  <c r="M11" i="1"/>
  <c r="K11" i="1"/>
  <c r="L11" i="1"/>
  <c r="R11" i="1"/>
  <c r="M12" i="1"/>
  <c r="Q11" i="1"/>
</calcChain>
</file>

<file path=xl/sharedStrings.xml><?xml version="1.0" encoding="utf-8"?>
<sst xmlns="http://schemas.openxmlformats.org/spreadsheetml/2006/main" count="36" uniqueCount="31">
  <si>
    <t>Акт</t>
  </si>
  <si>
    <t xml:space="preserve">г. Павловск                                                           </t>
  </si>
  <si>
    <t>№ п/п</t>
  </si>
  <si>
    <t>Отклонение</t>
  </si>
  <si>
    <t>сумма руб.</t>
  </si>
  <si>
    <t>Итого за зимний период</t>
  </si>
  <si>
    <t xml:space="preserve">             31.01.2023 г.</t>
  </si>
  <si>
    <t>Наименование дороги</t>
  </si>
  <si>
    <t>Граница дороги</t>
  </si>
  <si>
    <t>протяженность объекта,м</t>
  </si>
  <si>
    <t>площадь,м2</t>
  </si>
  <si>
    <t>проезжая часть, кат. Г</t>
  </si>
  <si>
    <t>тротуар</t>
  </si>
  <si>
    <t xml:space="preserve">норматив, установленный КЭП и СП </t>
  </si>
  <si>
    <t>уборк проезжей части, кат. Г</t>
  </si>
  <si>
    <t>уборка тротуара 1 класса</t>
  </si>
  <si>
    <t>содержание полосы отвода дороги, кат. Г</t>
  </si>
  <si>
    <t>уборка проезжей части, кат. Г</t>
  </si>
  <si>
    <t>всего</t>
  </si>
  <si>
    <t>стоимость выполненных работ по муниципальному контракту №МК-004 от 12.12.202 г.2, руб.</t>
  </si>
  <si>
    <t>Фактическое выполнение, м2</t>
  </si>
  <si>
    <t>площадь, проезжай части, кат. Г, м2</t>
  </si>
  <si>
    <t>Генеральный директор Акционерного общества "Автодор"                                                                               А.Б. Исаев</t>
  </si>
  <si>
    <t>Глава Местной администрации                                                                                                                           А.В. Козлова</t>
  </si>
  <si>
    <t xml:space="preserve">Мы нижеподписавшиеся, Глава Местной администрации Козлова А.В. и  Генеральный директор Акционерного общества "Автодор"  </t>
  </si>
  <si>
    <t>Итого за январь 2023 г., в т.ч. НДС 20%</t>
  </si>
  <si>
    <t>по уборке и содержанию дорог, находящихся в ведении муниципального образования город Павловск в 2023 году, выполнение работ по уборке территорий зеленых насаждений общего пользования местного значения муниципального образования город Павловск в 2023 году, находящихся в границах внутригородского муниципального образования Санкт-Петербурга город Павловск в январе 2023 года Подрядчик Акционерное общество "Автодор" выполнил работы по уборке и содержанию дорог, находящихся в ведении муниципального образования город Павловск в 2023 году не в полном объеме по следующим адресам:</t>
  </si>
  <si>
    <t>муниципальным контрактом №МК-004 от 12 декабря 2022 г.</t>
  </si>
  <si>
    <t>Работы по уборке и содержанию дорог, находящихся в ведении муниципального образования город Павловск в 2023 году, по муниципальному контракту №МК-004 от 12 декабря 2022 г. (объект - Социалистическая ул.) за январь 2023 года в сумме 15 916,10 руб. (пятнадцать тысяч девятьсот шестнадцать рублей 10 копеек) оплате не подлежат.</t>
  </si>
  <si>
    <t>Свободы ул.</t>
  </si>
  <si>
    <t>от Школьной ул. до Общественной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</si>
</sst>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2" fontId="4" fillId="0" borderId="3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5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</cellXfs>
  <cellStyles count="6">
    <cellStyle name="Денежный 2" xfId="3"/>
    <cellStyle name="Денежный 3" xfId="2"/>
    <cellStyle name="Обычный" xfId="0" builtinId="0"/>
    <cellStyle name="Обычный 2" xfId="4"/>
    <cellStyle name="Обычный 3" xfId="1"/>
    <cellStyle name="Финансовый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topLeftCell="A7" workbookViewId="0">
      <selection activeCell="X13" sqref="X13"/>
    </sheetView>
  </sheetViews>
  <sheetFormatPr defaultRowHeight="15" x14ac:dyDescent="0.25"/>
  <cols>
    <col min="1" max="1" width="3.5703125" customWidth="1"/>
    <col min="2" max="2" width="7.28515625" customWidth="1"/>
    <col min="3" max="3" width="11.42578125" customWidth="1"/>
    <col min="4" max="8" width="7" customWidth="1"/>
    <col min="9" max="9" width="9" customWidth="1"/>
    <col min="10" max="10" width="10.140625" customWidth="1"/>
    <col min="11" max="11" width="6.85546875" customWidth="1"/>
    <col min="12" max="12" width="9.28515625" customWidth="1"/>
    <col min="13" max="13" width="10.140625" customWidth="1"/>
    <col min="14" max="14" width="7.28515625" customWidth="1"/>
    <col min="15" max="15" width="7.140625" customWidth="1"/>
    <col min="16" max="16" width="7" customWidth="1"/>
    <col min="17" max="17" width="10.28515625" customWidth="1"/>
    <col min="18" max="18" width="8" customWidth="1"/>
  </cols>
  <sheetData>
    <row r="1" spans="1:24" ht="18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6</v>
      </c>
      <c r="R3" s="3"/>
    </row>
    <row r="4" spans="1:2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X4" s="1"/>
    </row>
    <row r="5" spans="1:24" x14ac:dyDescent="0.25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4" ht="16.5" customHeight="1" x14ac:dyDescent="0.25">
      <c r="A6" s="3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75.75" customHeight="1" x14ac:dyDescent="0.25">
      <c r="A7" s="20" t="s">
        <v>26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4" ht="44.25" customHeight="1" x14ac:dyDescent="0.25">
      <c r="A8" s="36" t="s">
        <v>2</v>
      </c>
      <c r="B8" s="30" t="s">
        <v>7</v>
      </c>
      <c r="C8" s="30" t="s">
        <v>8</v>
      </c>
      <c r="D8" s="31" t="s">
        <v>9</v>
      </c>
      <c r="E8" s="32" t="s">
        <v>10</v>
      </c>
      <c r="F8" s="33"/>
      <c r="G8" s="22" t="s">
        <v>13</v>
      </c>
      <c r="H8" s="22"/>
      <c r="I8" s="22"/>
      <c r="J8" s="23" t="s">
        <v>19</v>
      </c>
      <c r="K8" s="24"/>
      <c r="L8" s="24"/>
      <c r="M8" s="25"/>
      <c r="N8" s="26" t="s">
        <v>20</v>
      </c>
      <c r="O8" s="27"/>
      <c r="P8" s="28"/>
      <c r="Q8" s="29" t="s">
        <v>3</v>
      </c>
      <c r="R8" s="29"/>
    </row>
    <row r="9" spans="1:24" ht="57.75" customHeight="1" x14ac:dyDescent="0.25">
      <c r="A9" s="44"/>
      <c r="B9" s="30"/>
      <c r="C9" s="30"/>
      <c r="D9" s="31"/>
      <c r="E9" s="34" t="s">
        <v>11</v>
      </c>
      <c r="F9" s="34" t="s">
        <v>12</v>
      </c>
      <c r="G9" s="31" t="s">
        <v>14</v>
      </c>
      <c r="H9" s="34" t="s">
        <v>15</v>
      </c>
      <c r="I9" s="34" t="s">
        <v>16</v>
      </c>
      <c r="J9" s="31" t="s">
        <v>17</v>
      </c>
      <c r="K9" s="31" t="s">
        <v>15</v>
      </c>
      <c r="L9" s="34" t="s">
        <v>16</v>
      </c>
      <c r="M9" s="42" t="s">
        <v>18</v>
      </c>
      <c r="N9" s="34" t="s">
        <v>11</v>
      </c>
      <c r="O9" s="34" t="s">
        <v>12</v>
      </c>
      <c r="P9" s="42" t="s">
        <v>18</v>
      </c>
      <c r="Q9" s="36" t="s">
        <v>4</v>
      </c>
      <c r="R9" s="36" t="s">
        <v>21</v>
      </c>
    </row>
    <row r="10" spans="1:24" ht="35.25" customHeight="1" x14ac:dyDescent="0.25">
      <c r="A10" s="37"/>
      <c r="B10" s="30"/>
      <c r="C10" s="30"/>
      <c r="D10" s="31"/>
      <c r="E10" s="35"/>
      <c r="F10" s="35"/>
      <c r="G10" s="31"/>
      <c r="H10" s="35"/>
      <c r="I10" s="35"/>
      <c r="J10" s="31"/>
      <c r="K10" s="31"/>
      <c r="L10" s="35"/>
      <c r="M10" s="43"/>
      <c r="N10" s="35"/>
      <c r="O10" s="35"/>
      <c r="P10" s="43"/>
      <c r="Q10" s="37"/>
      <c r="R10" s="37"/>
    </row>
    <row r="11" spans="1:24" ht="104.25" customHeight="1" x14ac:dyDescent="0.25">
      <c r="A11" s="8">
        <v>1</v>
      </c>
      <c r="B11" s="16" t="s">
        <v>29</v>
      </c>
      <c r="C11" s="10" t="s">
        <v>30</v>
      </c>
      <c r="D11" s="11">
        <v>158.16999999999999</v>
      </c>
      <c r="E11" s="17">
        <v>415</v>
      </c>
      <c r="F11" s="12">
        <v>0</v>
      </c>
      <c r="G11" s="12">
        <v>127.36</v>
      </c>
      <c r="H11" s="12">
        <v>211.45</v>
      </c>
      <c r="I11" s="13">
        <v>25.74</v>
      </c>
      <c r="J11" s="12">
        <f t="shared" ref="J11:K11" si="0">E11*G11</f>
        <v>52854.400000000001</v>
      </c>
      <c r="K11" s="12">
        <f t="shared" si="0"/>
        <v>0</v>
      </c>
      <c r="L11" s="12">
        <f t="shared" ref="L11" si="1">(E11*I11)/2</f>
        <v>5341.0499999999993</v>
      </c>
      <c r="M11" s="12">
        <f t="shared" ref="M11" si="2">J11+K11+L11</f>
        <v>58195.45</v>
      </c>
      <c r="N11" s="4">
        <v>0</v>
      </c>
      <c r="O11" s="4">
        <v>0</v>
      </c>
      <c r="P11" s="12">
        <v>0</v>
      </c>
      <c r="Q11" s="4">
        <f>M11</f>
        <v>58195.45</v>
      </c>
      <c r="R11" s="5">
        <f>E11</f>
        <v>415</v>
      </c>
      <c r="V11" s="1"/>
    </row>
    <row r="12" spans="1:24" x14ac:dyDescent="0.25">
      <c r="A12" s="39" t="s">
        <v>5</v>
      </c>
      <c r="B12" s="40"/>
      <c r="C12" s="40"/>
      <c r="D12" s="40"/>
      <c r="E12" s="40"/>
      <c r="F12" s="40"/>
      <c r="G12" s="40"/>
      <c r="H12" s="40"/>
      <c r="I12" s="41"/>
      <c r="J12" s="7"/>
      <c r="K12" s="6"/>
      <c r="L12" s="6"/>
      <c r="M12" s="6">
        <f>M11</f>
        <v>58195.45</v>
      </c>
      <c r="N12" s="6"/>
      <c r="O12" s="6"/>
      <c r="P12" s="6"/>
      <c r="Q12" s="6"/>
      <c r="R12" s="9"/>
    </row>
    <row r="13" spans="1:24" x14ac:dyDescent="0.25">
      <c r="A13" s="39" t="s">
        <v>25</v>
      </c>
      <c r="B13" s="40"/>
      <c r="C13" s="40"/>
      <c r="D13" s="40"/>
      <c r="E13" s="40"/>
      <c r="F13" s="40"/>
      <c r="G13" s="40"/>
      <c r="H13" s="40"/>
      <c r="I13" s="41"/>
      <c r="J13" s="7"/>
      <c r="K13" s="6"/>
      <c r="L13" s="6"/>
      <c r="M13" s="6">
        <v>9699.24</v>
      </c>
      <c r="N13" s="6"/>
      <c r="O13" s="6"/>
      <c r="P13" s="14">
        <v>0</v>
      </c>
      <c r="Q13" s="15">
        <f>M13</f>
        <v>9699.24</v>
      </c>
      <c r="R13" s="9"/>
    </row>
    <row r="14" spans="1:2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4" ht="48.75" customHeight="1" x14ac:dyDescent="0.25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4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32.25" customHeight="1" x14ac:dyDescent="0.25">
      <c r="A18" s="3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mergeCells count="29">
    <mergeCell ref="A15:R15"/>
    <mergeCell ref="A12:I12"/>
    <mergeCell ref="A13:I13"/>
    <mergeCell ref="P9:P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8:A10"/>
    <mergeCell ref="A1:R1"/>
    <mergeCell ref="A4:R4"/>
    <mergeCell ref="A7:R7"/>
    <mergeCell ref="G8:I8"/>
    <mergeCell ref="J8:M8"/>
    <mergeCell ref="N8:P8"/>
    <mergeCell ref="Q8:R8"/>
    <mergeCell ref="B8:B10"/>
    <mergeCell ref="C8:C10"/>
    <mergeCell ref="D8:D10"/>
    <mergeCell ref="E8:F8"/>
    <mergeCell ref="E9:E10"/>
    <mergeCell ref="F9:F10"/>
    <mergeCell ref="Q9:Q10"/>
    <mergeCell ref="R9:R10"/>
  </mergeCells>
  <pageMargins left="0.31496062992125984" right="0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2023-01-31T13:38:54Z</dcterms:modified>
</cp:coreProperties>
</file>